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w0108\Desktop\Tender Document Travel Management Services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I3" i="1"/>
  <c r="J3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H11" i="1"/>
  <c r="I11" i="1"/>
  <c r="J11" i="1"/>
  <c r="H12" i="1"/>
  <c r="I12" i="1"/>
  <c r="J12" i="1"/>
  <c r="H13" i="1"/>
  <c r="I13" i="1"/>
  <c r="J13" i="1"/>
  <c r="H14" i="1"/>
  <c r="I14" i="1"/>
  <c r="J14" i="1"/>
  <c r="H15" i="1"/>
  <c r="I15" i="1"/>
  <c r="J15" i="1"/>
  <c r="H16" i="1"/>
  <c r="I16" i="1"/>
  <c r="J16" i="1"/>
  <c r="J2" i="1"/>
  <c r="I2" i="1"/>
  <c r="H2" i="1"/>
  <c r="I17" i="1" l="1"/>
  <c r="H17" i="1"/>
  <c r="J17" i="1"/>
  <c r="J18" i="1" l="1"/>
</calcChain>
</file>

<file path=xl/sharedStrings.xml><?xml version="1.0" encoding="utf-8"?>
<sst xmlns="http://schemas.openxmlformats.org/spreadsheetml/2006/main" count="27" uniqueCount="27">
  <si>
    <t>Service Category</t>
  </si>
  <si>
    <t>Fee per transaction (including VAT) 
YEAR 1</t>
  </si>
  <si>
    <t>Estimated number of transactions YEAR 1</t>
  </si>
  <si>
    <t>Estimated number of transactions YEAR 2</t>
  </si>
  <si>
    <t>Estimated number of transactions YEAR 3</t>
  </si>
  <si>
    <t>Fee per transaction (including VAT) 
YEAR 2</t>
  </si>
  <si>
    <t>Fee per transaction (including VAT) 
YEAR 3</t>
  </si>
  <si>
    <t>Total quoted price YEAR 1</t>
  </si>
  <si>
    <t>Total quoted price YEAR 2</t>
  </si>
  <si>
    <t>Total quoted price YEAR 3</t>
  </si>
  <si>
    <t>Total per year</t>
  </si>
  <si>
    <t>TOTAL BID PRICE</t>
  </si>
  <si>
    <t>1)     Air Travel – International</t>
  </si>
  <si>
    <t>2)     Air Travel – Regional</t>
  </si>
  <si>
    <t>3)     Air Travel - Domestic</t>
  </si>
  <si>
    <t>4)     Accommodation – International</t>
  </si>
  <si>
    <t>5)     Accommodation - Regional</t>
  </si>
  <si>
    <t>6)     Accommodation - Domestic</t>
  </si>
  <si>
    <t>7)     Transfers / Shuttle – International</t>
  </si>
  <si>
    <t>8)     Transfers / Shuttle – Regional</t>
  </si>
  <si>
    <t>9)     Transfers / Shuttle – Domestic</t>
  </si>
  <si>
    <t>10)  Car Rental – International</t>
  </si>
  <si>
    <t>11)  Car Rental – Regional</t>
  </si>
  <si>
    <t>12)  Car Rental – Domestic</t>
  </si>
  <si>
    <t>13)  Visa assistance – Provision of documents and advice</t>
  </si>
  <si>
    <t>14)  After Hours Services</t>
  </si>
  <si>
    <t>15)  Parking bookings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</si>
</sst>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R&quot;\ #,##0.00;&quot;R&quot;\ \-#,##0.00"/>
    <numFmt numFmtId="43" formatCode="_ * #,##0.00_ ;_ * \-#,##0.00_ ;_ * &quot;-&quot;??_ ;_ @_ "/>
    <numFmt numFmtId="168" formatCode="&quot;R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68" fontId="3" fillId="0" borderId="1" xfId="0" applyNumberFormat="1" applyFont="1" applyBorder="1" applyAlignment="1">
      <alignment horizontal="center" vertical="center" wrapText="1"/>
    </xf>
    <xf numFmtId="7" fontId="3" fillId="0" borderId="1" xfId="1" applyNumberFormat="1" applyFont="1" applyBorder="1"/>
    <xf numFmtId="7" fontId="3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0" zoomScaleNormal="80" workbookViewId="0">
      <selection activeCell="B2" sqref="B2"/>
    </sheetView>
  </sheetViews>
  <sheetFormatPr defaultRowHeight="14.25" x14ac:dyDescent="0.45"/>
  <cols>
    <col min="1" max="1" width="50.19921875" bestFit="1" customWidth="1"/>
    <col min="2" max="4" width="17.796875" bestFit="1" customWidth="1"/>
    <col min="5" max="7" width="17.19921875" customWidth="1"/>
    <col min="8" max="10" width="14.59765625" customWidth="1"/>
  </cols>
  <sheetData>
    <row r="1" spans="1:10" ht="52.5" x14ac:dyDescent="0.45">
      <c r="A1" s="2" t="s">
        <v>0</v>
      </c>
      <c r="B1" s="3" t="s">
        <v>1</v>
      </c>
      <c r="C1" s="3" t="s">
        <v>5</v>
      </c>
      <c r="D1" s="3" t="s">
        <v>6</v>
      </c>
      <c r="E1" s="3" t="s">
        <v>2</v>
      </c>
      <c r="F1" s="3" t="s">
        <v>3</v>
      </c>
      <c r="G1" s="3" t="s">
        <v>4</v>
      </c>
      <c r="H1" s="3" t="s">
        <v>7</v>
      </c>
      <c r="I1" s="3" t="s">
        <v>8</v>
      </c>
      <c r="J1" s="3" t="s">
        <v>9</v>
      </c>
    </row>
    <row r="2" spans="1:10" x14ac:dyDescent="0.45">
      <c r="A2" s="4" t="s">
        <v>12</v>
      </c>
      <c r="B2" s="11"/>
      <c r="C2" s="11"/>
      <c r="D2" s="11"/>
      <c r="E2" s="5">
        <v>12</v>
      </c>
      <c r="F2" s="5">
        <v>12</v>
      </c>
      <c r="G2" s="5">
        <v>12</v>
      </c>
      <c r="H2" s="12">
        <f>B2*E2</f>
        <v>0</v>
      </c>
      <c r="I2" s="12">
        <f t="shared" ref="I2" si="0">C2*F2</f>
        <v>0</v>
      </c>
      <c r="J2" s="12">
        <f>D2*G2</f>
        <v>0</v>
      </c>
    </row>
    <row r="3" spans="1:10" x14ac:dyDescent="0.45">
      <c r="A3" s="4" t="s">
        <v>13</v>
      </c>
      <c r="B3" s="11"/>
      <c r="C3" s="11"/>
      <c r="D3" s="11"/>
      <c r="E3" s="5">
        <v>16</v>
      </c>
      <c r="F3" s="5">
        <v>16</v>
      </c>
      <c r="G3" s="5">
        <v>16</v>
      </c>
      <c r="H3" s="12">
        <f t="shared" ref="H3:H16" si="1">B3*E3</f>
        <v>0</v>
      </c>
      <c r="I3" s="12">
        <f t="shared" ref="I3:I16" si="2">C3*F3</f>
        <v>0</v>
      </c>
      <c r="J3" s="12">
        <f t="shared" ref="J3:J16" si="3">D3*G3</f>
        <v>0</v>
      </c>
    </row>
    <row r="4" spans="1:10" x14ac:dyDescent="0.45">
      <c r="A4" s="4" t="s">
        <v>14</v>
      </c>
      <c r="B4" s="11"/>
      <c r="C4" s="11"/>
      <c r="D4" s="11"/>
      <c r="E4" s="5">
        <v>40</v>
      </c>
      <c r="F4" s="5">
        <v>40</v>
      </c>
      <c r="G4" s="5">
        <v>40</v>
      </c>
      <c r="H4" s="12">
        <f t="shared" si="1"/>
        <v>0</v>
      </c>
      <c r="I4" s="12">
        <f t="shared" si="2"/>
        <v>0</v>
      </c>
      <c r="J4" s="12">
        <f t="shared" si="3"/>
        <v>0</v>
      </c>
    </row>
    <row r="5" spans="1:10" x14ac:dyDescent="0.45">
      <c r="A5" s="4" t="s">
        <v>15</v>
      </c>
      <c r="B5" s="11"/>
      <c r="C5" s="11"/>
      <c r="D5" s="11"/>
      <c r="E5" s="5">
        <v>12</v>
      </c>
      <c r="F5" s="5">
        <v>12</v>
      </c>
      <c r="G5" s="5">
        <v>12</v>
      </c>
      <c r="H5" s="12">
        <f t="shared" si="1"/>
        <v>0</v>
      </c>
      <c r="I5" s="12">
        <f t="shared" si="2"/>
        <v>0</v>
      </c>
      <c r="J5" s="12">
        <f t="shared" si="3"/>
        <v>0</v>
      </c>
    </row>
    <row r="6" spans="1:10" x14ac:dyDescent="0.45">
      <c r="A6" s="4" t="s">
        <v>16</v>
      </c>
      <c r="B6" s="11"/>
      <c r="C6" s="11"/>
      <c r="D6" s="11"/>
      <c r="E6" s="5">
        <v>16</v>
      </c>
      <c r="F6" s="5">
        <v>16</v>
      </c>
      <c r="G6" s="5">
        <v>16</v>
      </c>
      <c r="H6" s="12">
        <f t="shared" si="1"/>
        <v>0</v>
      </c>
      <c r="I6" s="12">
        <f t="shared" si="2"/>
        <v>0</v>
      </c>
      <c r="J6" s="12">
        <f t="shared" si="3"/>
        <v>0</v>
      </c>
    </row>
    <row r="7" spans="1:10" x14ac:dyDescent="0.45">
      <c r="A7" s="4" t="s">
        <v>17</v>
      </c>
      <c r="B7" s="11"/>
      <c r="C7" s="11"/>
      <c r="D7" s="11"/>
      <c r="E7" s="5">
        <v>120</v>
      </c>
      <c r="F7" s="5">
        <v>120</v>
      </c>
      <c r="G7" s="5">
        <v>120</v>
      </c>
      <c r="H7" s="12">
        <f t="shared" si="1"/>
        <v>0</v>
      </c>
      <c r="I7" s="12">
        <f t="shared" si="2"/>
        <v>0</v>
      </c>
      <c r="J7" s="12">
        <f t="shared" si="3"/>
        <v>0</v>
      </c>
    </row>
    <row r="8" spans="1:10" x14ac:dyDescent="0.45">
      <c r="A8" s="4" t="s">
        <v>18</v>
      </c>
      <c r="B8" s="11"/>
      <c r="C8" s="11"/>
      <c r="D8" s="11"/>
      <c r="E8" s="5">
        <v>6</v>
      </c>
      <c r="F8" s="5">
        <v>6</v>
      </c>
      <c r="G8" s="5">
        <v>6</v>
      </c>
      <c r="H8" s="12">
        <f t="shared" si="1"/>
        <v>0</v>
      </c>
      <c r="I8" s="12">
        <f t="shared" si="2"/>
        <v>0</v>
      </c>
      <c r="J8" s="12">
        <f t="shared" si="3"/>
        <v>0</v>
      </c>
    </row>
    <row r="9" spans="1:10" x14ac:dyDescent="0.45">
      <c r="A9" s="4" t="s">
        <v>19</v>
      </c>
      <c r="B9" s="11"/>
      <c r="C9" s="11"/>
      <c r="D9" s="11"/>
      <c r="E9" s="5">
        <v>8</v>
      </c>
      <c r="F9" s="5">
        <v>8</v>
      </c>
      <c r="G9" s="5">
        <v>8</v>
      </c>
      <c r="H9" s="12">
        <f t="shared" si="1"/>
        <v>0</v>
      </c>
      <c r="I9" s="12">
        <f t="shared" si="2"/>
        <v>0</v>
      </c>
      <c r="J9" s="12">
        <f t="shared" si="3"/>
        <v>0</v>
      </c>
    </row>
    <row r="10" spans="1:10" x14ac:dyDescent="0.45">
      <c r="A10" s="4" t="s">
        <v>20</v>
      </c>
      <c r="B10" s="11"/>
      <c r="C10" s="11"/>
      <c r="D10" s="11"/>
      <c r="E10" s="5">
        <v>40</v>
      </c>
      <c r="F10" s="5">
        <v>40</v>
      </c>
      <c r="G10" s="5">
        <v>40</v>
      </c>
      <c r="H10" s="12">
        <f t="shared" si="1"/>
        <v>0</v>
      </c>
      <c r="I10" s="12">
        <f t="shared" si="2"/>
        <v>0</v>
      </c>
      <c r="J10" s="12">
        <f t="shared" si="3"/>
        <v>0</v>
      </c>
    </row>
    <row r="11" spans="1:10" x14ac:dyDescent="0.45">
      <c r="A11" s="4" t="s">
        <v>21</v>
      </c>
      <c r="B11" s="11"/>
      <c r="C11" s="11"/>
      <c r="D11" s="11"/>
      <c r="E11" s="5">
        <v>10</v>
      </c>
      <c r="F11" s="5">
        <v>10</v>
      </c>
      <c r="G11" s="5">
        <v>10</v>
      </c>
      <c r="H11" s="12">
        <f t="shared" si="1"/>
        <v>0</v>
      </c>
      <c r="I11" s="12">
        <f t="shared" si="2"/>
        <v>0</v>
      </c>
      <c r="J11" s="12">
        <f t="shared" si="3"/>
        <v>0</v>
      </c>
    </row>
    <row r="12" spans="1:10" x14ac:dyDescent="0.45">
      <c r="A12" s="4" t="s">
        <v>22</v>
      </c>
      <c r="B12" s="11"/>
      <c r="C12" s="11"/>
      <c r="D12" s="11"/>
      <c r="E12" s="5">
        <v>10</v>
      </c>
      <c r="F12" s="5">
        <v>10</v>
      </c>
      <c r="G12" s="5">
        <v>10</v>
      </c>
      <c r="H12" s="12">
        <f t="shared" si="1"/>
        <v>0</v>
      </c>
      <c r="I12" s="12">
        <f t="shared" si="2"/>
        <v>0</v>
      </c>
      <c r="J12" s="12">
        <f t="shared" si="3"/>
        <v>0</v>
      </c>
    </row>
    <row r="13" spans="1:10" x14ac:dyDescent="0.45">
      <c r="A13" s="4" t="s">
        <v>23</v>
      </c>
      <c r="B13" s="11"/>
      <c r="C13" s="11"/>
      <c r="D13" s="11"/>
      <c r="E13" s="5">
        <v>50</v>
      </c>
      <c r="F13" s="5">
        <v>50</v>
      </c>
      <c r="G13" s="5">
        <v>50</v>
      </c>
      <c r="H13" s="12">
        <f t="shared" si="1"/>
        <v>0</v>
      </c>
      <c r="I13" s="12">
        <f t="shared" si="2"/>
        <v>0</v>
      </c>
      <c r="J13" s="12">
        <f t="shared" si="3"/>
        <v>0</v>
      </c>
    </row>
    <row r="14" spans="1:10" x14ac:dyDescent="0.45">
      <c r="A14" s="7" t="s">
        <v>24</v>
      </c>
      <c r="B14" s="11"/>
      <c r="C14" s="11"/>
      <c r="D14" s="11"/>
      <c r="E14" s="5">
        <v>12</v>
      </c>
      <c r="F14" s="5">
        <v>12</v>
      </c>
      <c r="G14" s="5">
        <v>12</v>
      </c>
      <c r="H14" s="12">
        <f t="shared" si="1"/>
        <v>0</v>
      </c>
      <c r="I14" s="12">
        <f t="shared" si="2"/>
        <v>0</v>
      </c>
      <c r="J14" s="12">
        <f t="shared" si="3"/>
        <v>0</v>
      </c>
    </row>
    <row r="15" spans="1:10" x14ac:dyDescent="0.45">
      <c r="A15" s="4" t="s">
        <v>25</v>
      </c>
      <c r="B15" s="11"/>
      <c r="C15" s="11"/>
      <c r="D15" s="11"/>
      <c r="E15" s="5">
        <v>10</v>
      </c>
      <c r="F15" s="5">
        <v>10</v>
      </c>
      <c r="G15" s="5">
        <v>10</v>
      </c>
      <c r="H15" s="12">
        <f t="shared" si="1"/>
        <v>0</v>
      </c>
      <c r="I15" s="12">
        <f t="shared" si="2"/>
        <v>0</v>
      </c>
      <c r="J15" s="12">
        <f t="shared" si="3"/>
        <v>0</v>
      </c>
    </row>
    <row r="16" spans="1:10" x14ac:dyDescent="0.45">
      <c r="A16" s="4" t="s">
        <v>26</v>
      </c>
      <c r="B16" s="11"/>
      <c r="C16" s="11"/>
      <c r="D16" s="11"/>
      <c r="E16" s="5">
        <v>20</v>
      </c>
      <c r="F16" s="6">
        <v>20</v>
      </c>
      <c r="G16" s="5">
        <v>20</v>
      </c>
      <c r="H16" s="12">
        <f t="shared" si="1"/>
        <v>0</v>
      </c>
      <c r="I16" s="12">
        <f t="shared" si="2"/>
        <v>0</v>
      </c>
      <c r="J16" s="12">
        <f t="shared" si="3"/>
        <v>0</v>
      </c>
    </row>
    <row r="17" spans="1:10" x14ac:dyDescent="0.45">
      <c r="A17" s="1"/>
      <c r="B17" s="1"/>
      <c r="C17" s="1"/>
      <c r="D17" s="1"/>
      <c r="E17" s="1"/>
      <c r="F17" s="1"/>
      <c r="G17" s="5" t="s">
        <v>10</v>
      </c>
      <c r="H17" s="13">
        <f>SUM(H2:H16)</f>
        <v>0</v>
      </c>
      <c r="I17" s="13">
        <f t="shared" ref="I17:J17" si="4">SUM(I2:I16)</f>
        <v>0</v>
      </c>
      <c r="J17" s="13">
        <f t="shared" si="4"/>
        <v>0</v>
      </c>
    </row>
    <row r="18" spans="1:10" x14ac:dyDescent="0.45">
      <c r="A18" s="1"/>
      <c r="B18" s="1"/>
      <c r="C18" s="1"/>
      <c r="D18" s="1"/>
      <c r="E18" s="1"/>
      <c r="F18" s="1"/>
      <c r="G18" s="8" t="s">
        <v>11</v>
      </c>
      <c r="H18" s="9"/>
      <c r="I18" s="10"/>
      <c r="J18" s="13">
        <f>H17+I17+J17</f>
        <v>0</v>
      </c>
    </row>
  </sheetData>
  <mergeCells count="1">
    <mergeCell ref="G18:I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Siwa</dc:creator>
  <cp:lastModifiedBy>Zoe Siwa</cp:lastModifiedBy>
  <dcterms:created xsi:type="dcterms:W3CDTF">2024-10-05T09:54:39Z</dcterms:created>
  <dcterms:modified xsi:type="dcterms:W3CDTF">2024-10-06T11:40:17Z</dcterms:modified>
</cp:coreProperties>
</file>